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<sst xmlns="http://schemas.openxmlformats.org/spreadsheetml/2006/main" count="121" uniqueCount="90">
  <si>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</si>
  <si>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</si>
  <si>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</si>
  <si>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</si>
  <si>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</si>
  <si>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</si>
  <si>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</si>
  <si>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</si>
  <si>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</si>
  <si>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</si>
  <si>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</si>
  <si>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31.05.2022.године</t>
  </si>
  <si>
    <t xml:space="preserve">Извршена плаћања у складу са доспелим обавезама и расположивим </t>
  </si>
  <si>
    <t>средствима на дан 31.05.2022.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</si>
  <si>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</si>
  <si>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</si>
  <si>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</si>
  <si>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</si>
  <si>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</si>
  <si>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</si>
  <si>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</si>
  <si>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</si>
  <si>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Vega doo Valjevo</t>
  </si>
  <si>
    <t>Sopharma tradinng doo Beograd</t>
  </si>
  <si>
    <t>Санитетски потрошни материјал</t>
  </si>
  <si>
    <t>Promedia doo Kikinda</t>
  </si>
  <si>
    <t>Енергенти</t>
  </si>
  <si>
    <t>JP EPS Beograd</t>
  </si>
  <si>
    <t>JP Srbijagas Novi Sad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</si>
  <si>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</si>
  <si>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</si>
  <si>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</si>
  <si>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</si>
  <si>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</si>
  <si>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</si>
  <si>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Kompanija Dunav osiguranje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</si>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</sst>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="83" zoomScaleNormal="83" workbookViewId="0" topLeftCell="A1">
      <selection activeCell="B44" sqref="B4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184384.38</v>
      </c>
    </row>
    <row r="7" spans="1:2" ht="16.5">
      <c r="A7" s="4" t="s">
        <v>3</v>
      </c>
      <c r="B7" s="5">
        <v>229166.46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5">
        <v>2350</v>
      </c>
    </row>
    <row r="13" spans="1:2" ht="16.5">
      <c r="A13" s="6" t="s">
        <v>9</v>
      </c>
      <c r="B13" s="7"/>
    </row>
    <row r="14" spans="1:2" ht="16.5">
      <c r="A14" s="4" t="s">
        <v>10</v>
      </c>
      <c r="B14" s="5">
        <v>197001.36</v>
      </c>
    </row>
    <row r="15" spans="1:2" ht="16.5">
      <c r="A15" s="4" t="s">
        <v>11</v>
      </c>
      <c r="B15" s="5">
        <f>SUM(B6:B13)-B14</f>
        <v>218899.47999999998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>
        <f>SUM(B29:B30)</f>
        <v>7712.46</v>
      </c>
    </row>
    <row r="29" spans="1:2" s="9" customFormat="1" ht="16.5">
      <c r="A29" s="6" t="s">
        <v>22</v>
      </c>
      <c r="B29" s="7">
        <v>3636.11</v>
      </c>
    </row>
    <row r="30" spans="1:2" s="9" customFormat="1" ht="16.5">
      <c r="A30" s="6" t="s">
        <v>23</v>
      </c>
      <c r="B30" s="7">
        <v>4076.35</v>
      </c>
    </row>
    <row r="31" spans="1:2" s="9" customFormat="1" ht="16.5">
      <c r="A31" s="4" t="s">
        <v>24</v>
      </c>
      <c r="B31" s="5">
        <v>181920</v>
      </c>
    </row>
    <row r="32" spans="1:2" s="9" customFormat="1" ht="16.5">
      <c r="A32" s="6" t="s">
        <v>25</v>
      </c>
      <c r="B32" s="7">
        <v>181920</v>
      </c>
    </row>
    <row r="33" spans="1:2" s="9" customFormat="1" ht="16.5">
      <c r="A33" s="4" t="s">
        <v>26</v>
      </c>
      <c r="B33" s="5">
        <f>SUM(B34:B35)</f>
        <v>4758.9</v>
      </c>
    </row>
    <row r="34" spans="1:2" s="9" customFormat="1" ht="16.5">
      <c r="A34" s="6" t="s">
        <v>27</v>
      </c>
      <c r="B34" s="7">
        <v>2030.9</v>
      </c>
    </row>
    <row r="35" spans="1:2" s="9" customFormat="1" ht="16.5">
      <c r="A35" s="6" t="s">
        <v>28</v>
      </c>
      <c r="B35" s="7">
        <v>2728</v>
      </c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s="9" customFormat="1" ht="16.5">
      <c r="A40" s="4" t="s">
        <v>33</v>
      </c>
      <c r="B40" s="5"/>
    </row>
    <row r="41" spans="1:2" s="9" customFormat="1" ht="16.5">
      <c r="A41" s="4" t="s">
        <v>34</v>
      </c>
      <c r="B41" s="5">
        <v>2610</v>
      </c>
    </row>
    <row r="42" spans="1:2" s="9" customFormat="1" ht="16.5">
      <c r="A42" s="6" t="s">
        <v>35</v>
      </c>
      <c r="B42" s="7">
        <v>2610</v>
      </c>
    </row>
    <row r="43" spans="1:2" ht="18.75">
      <c r="A43" s="10" t="s">
        <v>36</v>
      </c>
      <c r="B43" s="5">
        <f>SUM(B28,B31,B33,B41)</f>
        <v>197001.36</v>
      </c>
    </row>
    <row r="44" ht="14.25">
      <c r="B44" t="s">
        <v>37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38</v>
      </c>
      <c r="C1" s="11" t="s">
        <v>39</v>
      </c>
      <c r="D1" s="11" t="s">
        <v>40</v>
      </c>
      <c r="E1" s="11" t="s">
        <v>41</v>
      </c>
    </row>
    <row r="2" spans="1:5" ht="15">
      <c r="A2" s="6" t="s">
        <v>42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24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43</v>
      </c>
      <c r="B9" s="7"/>
      <c r="C9" s="12"/>
      <c r="D9" s="12"/>
      <c r="E9" s="12">
        <f t="shared" si="0"/>
        <v>0</v>
      </c>
    </row>
    <row r="10" spans="1:5" ht="15">
      <c r="A10" s="6" t="s">
        <v>26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29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30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44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33</v>
      </c>
      <c r="B14" s="7"/>
      <c r="C14" s="12"/>
      <c r="D14" s="12"/>
      <c r="E14" s="12">
        <f t="shared" si="0"/>
        <v>0</v>
      </c>
    </row>
    <row r="15" spans="1:5" ht="15">
      <c r="A15" s="6" t="s">
        <v>34</v>
      </c>
      <c r="B15" s="7"/>
      <c r="C15" s="12"/>
      <c r="D15" s="12"/>
      <c r="E15" s="12">
        <f t="shared" si="0"/>
        <v>0</v>
      </c>
    </row>
    <row r="16" spans="1:5" ht="15">
      <c r="A16" s="6" t="s">
        <v>36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45</v>
      </c>
      <c r="B20" s="8">
        <v>1334.34</v>
      </c>
    </row>
    <row r="21" spans="1:2" ht="12.75">
      <c r="A21" t="s">
        <v>46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47</v>
      </c>
      <c r="C24" s="11" t="s">
        <v>48</v>
      </c>
      <c r="D24" s="11" t="s">
        <v>49</v>
      </c>
      <c r="E24" s="11" t="s">
        <v>50</v>
      </c>
      <c r="F24" s="11" t="s">
        <v>51</v>
      </c>
    </row>
    <row r="25" spans="1:6" ht="15">
      <c r="A25" s="6" t="s">
        <v>42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24</v>
      </c>
      <c r="B31" s="7"/>
      <c r="C31" s="12"/>
      <c r="D31" s="12"/>
      <c r="E31" s="12"/>
      <c r="F31" s="13"/>
    </row>
    <row r="32" spans="1:6" ht="15">
      <c r="A32" s="6" t="s">
        <v>43</v>
      </c>
      <c r="B32" s="7"/>
      <c r="C32" s="12"/>
      <c r="D32" s="12"/>
      <c r="E32" s="12"/>
      <c r="F32" s="13"/>
    </row>
    <row r="33" spans="1:6" ht="15">
      <c r="A33" s="6" t="s">
        <v>26</v>
      </c>
      <c r="B33" s="7"/>
      <c r="C33" s="12"/>
      <c r="D33" s="12"/>
      <c r="E33" s="12"/>
      <c r="F33" s="13"/>
    </row>
    <row r="34" spans="1:6" ht="15">
      <c r="A34" s="6" t="s">
        <v>29</v>
      </c>
      <c r="B34" s="7"/>
      <c r="C34" s="12"/>
      <c r="D34" s="12"/>
      <c r="E34" s="12"/>
      <c r="F34" s="13"/>
    </row>
    <row r="35" spans="1:6" ht="15">
      <c r="A35" s="6" t="s">
        <v>30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44</v>
      </c>
      <c r="B36" s="7"/>
      <c r="C36" s="12"/>
      <c r="D36" s="12"/>
      <c r="E36" s="12"/>
      <c r="F36" s="13"/>
    </row>
    <row r="37" spans="1:6" ht="15">
      <c r="A37" s="6" t="s">
        <v>33</v>
      </c>
      <c r="B37" s="7"/>
      <c r="C37" s="12"/>
      <c r="D37" s="12"/>
      <c r="E37" s="12"/>
      <c r="F37" s="13"/>
    </row>
    <row r="38" spans="1:6" ht="15">
      <c r="A38" s="6" t="s">
        <v>34</v>
      </c>
      <c r="B38" s="7"/>
      <c r="C38" s="12"/>
      <c r="D38" s="12"/>
      <c r="E38" s="12"/>
      <c r="F38" s="13"/>
    </row>
    <row r="39" spans="1:6" ht="15">
      <c r="A39" s="6" t="s">
        <v>36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52</v>
      </c>
      <c r="B1" s="14"/>
      <c r="C1" s="15" t="s">
        <v>53</v>
      </c>
      <c r="D1" s="15"/>
      <c r="E1" s="15"/>
      <c r="F1" s="15"/>
    </row>
    <row r="2" spans="1:6" ht="15">
      <c r="A2" s="16" t="s">
        <v>54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55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56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57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58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59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60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61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62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63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64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65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66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67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68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69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70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71</v>
      </c>
      <c r="B23" s="14"/>
      <c r="C23" s="20" t="s">
        <v>72</v>
      </c>
      <c r="D23" s="15"/>
      <c r="E23" s="15"/>
      <c r="F23" s="15"/>
    </row>
    <row r="24" spans="1:6" ht="15">
      <c r="A24" s="16" t="s">
        <v>73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74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75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76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58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77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60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78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79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80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81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82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83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64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84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85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86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87</v>
      </c>
    </row>
    <row r="46" spans="1:3" ht="15">
      <c r="A46" s="16" t="s">
        <v>88</v>
      </c>
      <c r="B46" s="16">
        <v>621860</v>
      </c>
      <c r="C46" s="21">
        <v>222.72</v>
      </c>
    </row>
    <row r="47" spans="1:3" ht="15">
      <c r="A47" s="16" t="s">
        <v>89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2022-06-01T05:57:10Z</dcterms:modified>
  <cp:category/>
  <cp:version/>
  <cp:contentType/>
  <cp:contentStatus/>
  <cp:revision>859</cp:revision>
</cp:coreProperties>
</file>